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ownloads\"/>
    </mc:Choice>
  </mc:AlternateContent>
  <bookViews>
    <workbookView xWindow="0" yWindow="0" windowWidth="15345" windowHeight="6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J195" i="1" l="1"/>
  <c r="H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G43" i="1"/>
  <c r="J43" i="1"/>
  <c r="H43" i="1"/>
  <c r="F43" i="1"/>
  <c r="I196" i="1"/>
  <c r="F24" i="1"/>
  <c r="J24" i="1"/>
  <c r="H24" i="1"/>
  <c r="G24" i="1"/>
  <c r="H196" i="1" l="1"/>
  <c r="G196" i="1"/>
  <c r="J196" i="1"/>
  <c r="F196" i="1"/>
</calcChain>
</file>

<file path=xl/sharedStrings.xml><?xml version="1.0" encoding="utf-8"?>
<sst xmlns="http://schemas.openxmlformats.org/spreadsheetml/2006/main" count="292" uniqueCount="98">
  <si>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</si>
  <si>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</si>
  <si>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</si>
  <si>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</si>
  <si>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</si>
  <si>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</si>
  <si>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</si>
  <si>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</si>
  <si>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</si>
  <si>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</si>
  <si>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</si>
  <si>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</si>
  <si>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</si>
  <si>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</si>
  <si>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</si>
  <si>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</si>
  <si>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</si>
  <si>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</si>
  <si>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</si>
  <si>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</si>
  <si>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</si>
  <si>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</si>
  <si>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</si>
  <si>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</si>
  <si>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</si>
  <si>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</si>
  <si>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</si>
  <si>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</si>
  <si>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</si>
  <si>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</si>
  <si>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</si>
  <si>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</si>
  <si>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</si>
  <si>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</si>
  <si>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</si>
  <si>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</si>
  <si>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</si>
  <si>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</si>
  <si>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</si>
  <si>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</si>
  <si>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Пастернак</t>
  </si>
  <si>
    <t xml:space="preserve">Каша манная молочная </t>
  </si>
  <si>
    <t>Какао с молоком</t>
  </si>
  <si>
    <t>Пшеничный с маслом</t>
  </si>
  <si>
    <t>Суп гороховый с картофелем</t>
  </si>
  <si>
    <t>Тефтели мясные</t>
  </si>
  <si>
    <t>100/60</t>
  </si>
  <si>
    <t>Рис отварной</t>
  </si>
  <si>
    <t>Чай с сахаром</t>
  </si>
  <si>
    <t xml:space="preserve">Макароны с сыром </t>
  </si>
  <si>
    <t>150//10</t>
  </si>
  <si>
    <t xml:space="preserve">Пшеничный  с маслом </t>
  </si>
  <si>
    <t>Щи из свежей капусты с картофелем</t>
  </si>
  <si>
    <t>Плов с курицей</t>
  </si>
  <si>
    <t>Компот</t>
  </si>
  <si>
    <t>Сырник со сметаной</t>
  </si>
  <si>
    <t>200/10</t>
  </si>
  <si>
    <t>50.8</t>
  </si>
  <si>
    <t>Кофейный напиток</t>
  </si>
  <si>
    <t>Тефтеля  в соусе</t>
  </si>
  <si>
    <t>Суп рыбный</t>
  </si>
  <si>
    <t>Греча отварная</t>
  </si>
  <si>
    <t>Пшеничный</t>
  </si>
  <si>
    <t>Каша овсяная</t>
  </si>
  <si>
    <t xml:space="preserve">Яйцо отварное </t>
  </si>
  <si>
    <t>1 шт</t>
  </si>
  <si>
    <t>Борщ со сметаной</t>
  </si>
  <si>
    <t>Пельмени отварные</t>
  </si>
  <si>
    <t>Сок фруктовый</t>
  </si>
  <si>
    <t>Салат из огурцов</t>
  </si>
  <si>
    <t>Ржаной</t>
  </si>
  <si>
    <t>Оладьи с джемом</t>
  </si>
  <si>
    <t>50/10</t>
  </si>
  <si>
    <t>Суп с фрикадельками</t>
  </si>
  <si>
    <t>200/50</t>
  </si>
  <si>
    <t>Курица отварная</t>
  </si>
  <si>
    <t>Компот из сухофруктов</t>
  </si>
  <si>
    <t>Каша пшенная молочная</t>
  </si>
  <si>
    <t>Суп  гороховый с картофелем</t>
  </si>
  <si>
    <t>Макароны отварные</t>
  </si>
  <si>
    <t>Котлета рыбная</t>
  </si>
  <si>
    <t>Какао со сгущенным молоком</t>
  </si>
  <si>
    <t>Макароны  с сыром</t>
  </si>
  <si>
    <t>150/10</t>
  </si>
  <si>
    <t>Рыба припущенная (минтай)</t>
  </si>
  <si>
    <t>Пюре картофельное</t>
  </si>
  <si>
    <t>Компот из свежих ягод</t>
  </si>
  <si>
    <t>Каша рисовая молочная</t>
  </si>
  <si>
    <t>Чай с сахаром и лимоном</t>
  </si>
  <si>
    <t>Суп фасолевый</t>
  </si>
  <si>
    <t>Печень тушеная</t>
  </si>
  <si>
    <t>Каша пшеничная</t>
  </si>
  <si>
    <t>Рассольник</t>
  </si>
  <si>
    <t>Котлета мясная</t>
  </si>
  <si>
    <t>Чай с лимоном</t>
  </si>
  <si>
    <t>Каша кукурузная</t>
  </si>
  <si>
    <t>Рассольник на мясном бульоне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</si>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</sst>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J96" sqref="E91:J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6.78</v>
      </c>
      <c r="H6" s="40">
        <v>7.79</v>
      </c>
      <c r="I6" s="40">
        <v>25.84</v>
      </c>
      <c r="J6" s="40">
        <v>209.78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3.99</v>
      </c>
      <c r="H8" s="43">
        <v>4.1100000000000003</v>
      </c>
      <c r="I8" s="43">
        <v>25.67</v>
      </c>
      <c r="J8" s="43">
        <v>159.6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4.05</v>
      </c>
      <c r="H9" s="43">
        <v>0.6</v>
      </c>
      <c r="I9" s="43">
        <v>23.3</v>
      </c>
      <c r="J9" s="43">
        <v>110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14.82</v>
      </c>
      <c r="H13" s="19">
        <f t="shared" si="0"/>
        <v>12.5</v>
      </c>
      <c r="I13" s="19">
        <f t="shared" si="0"/>
        <v>74.81</v>
      </c>
      <c r="J13" s="19">
        <f t="shared" si="0"/>
        <v>479.38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3.85</v>
      </c>
      <c r="H15" s="43">
        <v>3.51</v>
      </c>
      <c r="I15" s="43">
        <v>13.98</v>
      </c>
      <c r="J15" s="43">
        <v>105.79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 t="s">
        <v>46</v>
      </c>
      <c r="G16" s="43">
        <v>14.78</v>
      </c>
      <c r="H16" s="43">
        <v>16.38</v>
      </c>
      <c r="I16" s="43">
        <v>19.5</v>
      </c>
      <c r="J16" s="43">
        <v>285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13.14</v>
      </c>
      <c r="H17" s="43">
        <v>3.6</v>
      </c>
      <c r="I17" s="43">
        <v>113.58</v>
      </c>
      <c r="J17" s="43">
        <v>510.84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/>
      <c r="H18" s="43"/>
      <c r="I18" s="43">
        <v>14.97</v>
      </c>
      <c r="J18" s="43">
        <v>61.38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70</v>
      </c>
      <c r="F19" s="43">
        <v>40</v>
      </c>
      <c r="G19" s="43">
        <v>1.68</v>
      </c>
      <c r="H19" s="43">
        <v>0.26</v>
      </c>
      <c r="I19" s="43">
        <v>18.03</v>
      </c>
      <c r="J19" s="43">
        <v>82.3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62</v>
      </c>
      <c r="F20" s="43">
        <v>50</v>
      </c>
      <c r="G20" s="43">
        <v>1.88</v>
      </c>
      <c r="H20" s="43">
        <v>0.28000000000000003</v>
      </c>
      <c r="I20" s="43">
        <v>20.03</v>
      </c>
      <c r="J20" s="43">
        <v>85.6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35.330000000000005</v>
      </c>
      <c r="H23" s="19">
        <f t="shared" si="2"/>
        <v>24.030000000000005</v>
      </c>
      <c r="I23" s="19">
        <f t="shared" si="2"/>
        <v>200.09</v>
      </c>
      <c r="J23" s="19">
        <f t="shared" si="2"/>
        <v>1130.9099999999999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1170</v>
      </c>
      <c r="G24" s="32">
        <f t="shared" ref="G24:J24" si="4">G13+G23</f>
        <v>50.150000000000006</v>
      </c>
      <c r="H24" s="32">
        <f t="shared" si="4"/>
        <v>36.53</v>
      </c>
      <c r="I24" s="32">
        <f t="shared" si="4"/>
        <v>274.89999999999998</v>
      </c>
      <c r="J24" s="32">
        <f t="shared" si="4"/>
        <v>1610.29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50</v>
      </c>
      <c r="G25" s="40">
        <v>6</v>
      </c>
      <c r="H25" s="40">
        <v>4.9000000000000004</v>
      </c>
      <c r="I25" s="40">
        <v>24.1</v>
      </c>
      <c r="J25" s="40">
        <v>163.5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14.9</v>
      </c>
      <c r="J27" s="43">
        <v>61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50</v>
      </c>
      <c r="G28" s="43">
        <v>4.05</v>
      </c>
      <c r="H28" s="43">
        <v>0.6</v>
      </c>
      <c r="I28" s="43">
        <v>24.85</v>
      </c>
      <c r="J28" s="43">
        <v>121.66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10.050000000000001</v>
      </c>
      <c r="H32" s="19">
        <f t="shared" ref="H32" si="7">SUM(H25:H31)</f>
        <v>5.5</v>
      </c>
      <c r="I32" s="19">
        <f t="shared" ref="I32" si="8">SUM(I25:I31)</f>
        <v>63.85</v>
      </c>
      <c r="J32" s="19">
        <f t="shared" ref="J32:L32" si="9">SUM(J25:J31)</f>
        <v>346.15999999999997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2.48</v>
      </c>
      <c r="H34" s="43">
        <v>2.64</v>
      </c>
      <c r="I34" s="43">
        <v>6.72</v>
      </c>
      <c r="J34" s="43">
        <v>59.2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17.8</v>
      </c>
      <c r="H35" s="43">
        <v>13.2</v>
      </c>
      <c r="I35" s="43">
        <v>26.27</v>
      </c>
      <c r="J35" s="43">
        <v>304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0.08</v>
      </c>
      <c r="H37" s="43"/>
      <c r="I37" s="43">
        <v>15.68</v>
      </c>
      <c r="J37" s="43">
        <v>64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50</v>
      </c>
      <c r="G38" s="43">
        <v>1.88</v>
      </c>
      <c r="H38" s="43">
        <v>0.28000000000000003</v>
      </c>
      <c r="I38" s="43">
        <v>20.03</v>
      </c>
      <c r="J38" s="43">
        <v>85.6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40</v>
      </c>
      <c r="G39" s="43">
        <v>1.68</v>
      </c>
      <c r="H39" s="43">
        <v>0.26</v>
      </c>
      <c r="I39" s="43">
        <v>18.03</v>
      </c>
      <c r="J39" s="43">
        <v>82.3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10">SUM(G33:G41)</f>
        <v>23.919999999999998</v>
      </c>
      <c r="H42" s="19">
        <f t="shared" ref="H42" si="11">SUM(H33:H41)</f>
        <v>16.380000000000003</v>
      </c>
      <c r="I42" s="19">
        <f t="shared" ref="I42" si="12">SUM(I33:I41)</f>
        <v>86.73</v>
      </c>
      <c r="J42" s="19">
        <f t="shared" ref="J42:L42" si="13">SUM(J33:J41)</f>
        <v>595.09999999999991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940</v>
      </c>
      <c r="G43" s="32">
        <f t="shared" ref="G43" si="14">G32+G42</f>
        <v>33.97</v>
      </c>
      <c r="H43" s="32">
        <f t="shared" ref="H43" si="15">H32+H42</f>
        <v>21.880000000000003</v>
      </c>
      <c r="I43" s="32">
        <f t="shared" ref="I43" si="16">I32+I42</f>
        <v>150.58000000000001</v>
      </c>
      <c r="J43" s="32">
        <f t="shared" ref="J43:L43" si="17">J32+J42</f>
        <v>941.25999999999988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 t="s">
        <v>56</v>
      </c>
      <c r="G44" s="40">
        <v>5.9</v>
      </c>
      <c r="H44" s="40">
        <v>10.8</v>
      </c>
      <c r="I44" s="40" t="s">
        <v>57</v>
      </c>
      <c r="J44" s="40">
        <v>333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1.56</v>
      </c>
      <c r="H46" s="43">
        <v>1.5</v>
      </c>
      <c r="I46" s="43">
        <v>22.21</v>
      </c>
      <c r="J46" s="43">
        <v>111.41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4.05</v>
      </c>
      <c r="H47" s="43">
        <v>0.6</v>
      </c>
      <c r="I47" s="43">
        <v>23.3</v>
      </c>
      <c r="J47" s="43">
        <v>110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11.510000000000002</v>
      </c>
      <c r="H51" s="19">
        <f t="shared" ref="H51" si="19">SUM(H44:H50)</f>
        <v>12.9</v>
      </c>
      <c r="I51" s="19">
        <f t="shared" ref="I51" si="20">SUM(I44:I50)</f>
        <v>45.510000000000005</v>
      </c>
      <c r="J51" s="19">
        <f t="shared" ref="J51:L51" si="21">SUM(J44:J50)</f>
        <v>554.41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2.8</v>
      </c>
      <c r="H53" s="43">
        <v>3.28</v>
      </c>
      <c r="I53" s="43">
        <v>11.6</v>
      </c>
      <c r="J53" s="43">
        <v>84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 t="s">
        <v>46</v>
      </c>
      <c r="G54" s="43">
        <v>14.78</v>
      </c>
      <c r="H54" s="43">
        <v>16.38</v>
      </c>
      <c r="I54" s="43">
        <v>285</v>
      </c>
      <c r="J54" s="43">
        <v>133.28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100</v>
      </c>
      <c r="G55" s="43">
        <v>15</v>
      </c>
      <c r="H55" s="43">
        <v>22.53</v>
      </c>
      <c r="I55" s="43">
        <v>17</v>
      </c>
      <c r="J55" s="43">
        <v>249.33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0.1</v>
      </c>
      <c r="H56" s="43"/>
      <c r="I56" s="43">
        <v>15</v>
      </c>
      <c r="J56" s="43">
        <v>57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70</v>
      </c>
      <c r="F57" s="43">
        <v>40</v>
      </c>
      <c r="G57" s="43">
        <v>1.68</v>
      </c>
      <c r="H57" s="43">
        <v>0.26</v>
      </c>
      <c r="I57" s="43">
        <v>18.03</v>
      </c>
      <c r="J57" s="43">
        <v>82.3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34.36</v>
      </c>
      <c r="H61" s="19">
        <f t="shared" ref="H61" si="23">SUM(H52:H60)</f>
        <v>42.449999999999996</v>
      </c>
      <c r="I61" s="19">
        <f t="shared" ref="I61" si="24">SUM(I52:I60)</f>
        <v>346.63</v>
      </c>
      <c r="J61" s="19">
        <f t="shared" ref="J61:L61" si="25">SUM(J52:J60)</f>
        <v>605.91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45.870000000000005</v>
      </c>
      <c r="H62" s="32">
        <f t="shared" ref="H62" si="27">H51+H61</f>
        <v>55.349999999999994</v>
      </c>
      <c r="I62" s="32">
        <f t="shared" ref="I62" si="28">I51+I61</f>
        <v>392.14</v>
      </c>
      <c r="J62" s="32">
        <f t="shared" ref="J62:L62" si="29">J51+J61</f>
        <v>1160.32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 t="s">
        <v>56</v>
      </c>
      <c r="G63" s="40">
        <v>5.9</v>
      </c>
      <c r="H63" s="40">
        <v>10.8</v>
      </c>
      <c r="I63" s="40">
        <v>50.8</v>
      </c>
      <c r="J63" s="40">
        <v>333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64</v>
      </c>
      <c r="F64" s="43" t="s">
        <v>65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0.1</v>
      </c>
      <c r="H65" s="43"/>
      <c r="I65" s="43">
        <v>15</v>
      </c>
      <c r="J65" s="43">
        <v>57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4.05</v>
      </c>
      <c r="H66" s="43">
        <v>0.6</v>
      </c>
      <c r="I66" s="43">
        <v>23.3</v>
      </c>
      <c r="J66" s="43">
        <v>110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15.149999999999999</v>
      </c>
      <c r="H70" s="19">
        <f t="shared" ref="H70" si="31">SUM(H63:H69)</f>
        <v>16</v>
      </c>
      <c r="I70" s="19">
        <f t="shared" ref="I70" si="32">SUM(I63:I69)</f>
        <v>89.399999999999991</v>
      </c>
      <c r="J70" s="19">
        <f t="shared" ref="J70:L70" si="33">SUM(J63:J69)</f>
        <v>563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0.76</v>
      </c>
      <c r="H71" s="43">
        <v>6.08</v>
      </c>
      <c r="I71" s="43">
        <v>2.4300000000000002</v>
      </c>
      <c r="J71" s="43">
        <v>67.3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2.4</v>
      </c>
      <c r="H72" s="43">
        <v>2.64</v>
      </c>
      <c r="I72" s="43">
        <v>9.36</v>
      </c>
      <c r="J72" s="43">
        <v>74.400000000000006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200</v>
      </c>
      <c r="G73" s="43">
        <v>10.5</v>
      </c>
      <c r="H73" s="43">
        <v>6.5</v>
      </c>
      <c r="I73" s="43">
        <v>25</v>
      </c>
      <c r="J73" s="43">
        <v>200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10.1</v>
      </c>
      <c r="H75" s="43"/>
      <c r="I75" s="43">
        <v>11.2</v>
      </c>
      <c r="J75" s="43">
        <v>46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62</v>
      </c>
      <c r="F76" s="43">
        <v>50</v>
      </c>
      <c r="G76" s="43">
        <v>1.88</v>
      </c>
      <c r="H76" s="43">
        <v>0.28000000000000003</v>
      </c>
      <c r="I76" s="43">
        <v>20.03</v>
      </c>
      <c r="J76" s="43">
        <v>85.6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40</v>
      </c>
      <c r="G77" s="43">
        <v>1.68</v>
      </c>
      <c r="H77" s="43">
        <v>0.26</v>
      </c>
      <c r="I77" s="43">
        <v>18.03</v>
      </c>
      <c r="J77" s="43">
        <v>82.3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27.319999999999997</v>
      </c>
      <c r="H80" s="19">
        <f t="shared" ref="H80" si="35">SUM(H71:H79)</f>
        <v>15.76</v>
      </c>
      <c r="I80" s="19">
        <f t="shared" ref="I80" si="36">SUM(I71:I79)</f>
        <v>86.05</v>
      </c>
      <c r="J80" s="19">
        <f t="shared" ref="J80:L80" si="37">SUM(J71:J79)</f>
        <v>555.59999999999991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1000</v>
      </c>
      <c r="G81" s="32">
        <f t="shared" ref="G81" si="38">G70+G80</f>
        <v>42.47</v>
      </c>
      <c r="H81" s="32">
        <f t="shared" ref="H81" si="39">H70+H80</f>
        <v>31.759999999999998</v>
      </c>
      <c r="I81" s="32">
        <f t="shared" ref="I81" si="40">I70+I80</f>
        <v>175.45</v>
      </c>
      <c r="J81" s="32">
        <f t="shared" ref="J81:L81" si="41">J70+J80</f>
        <v>1118.5999999999999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 t="s">
        <v>72</v>
      </c>
      <c r="G82" s="40">
        <v>4.7</v>
      </c>
      <c r="H82" s="40">
        <v>4.8</v>
      </c>
      <c r="I82" s="40">
        <v>28.3</v>
      </c>
      <c r="J82" s="40">
        <v>173.3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/>
      <c r="H84" s="43"/>
      <c r="I84" s="43">
        <v>14.9</v>
      </c>
      <c r="J84" s="43">
        <v>61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4.05</v>
      </c>
      <c r="H85" s="43">
        <v>0.6</v>
      </c>
      <c r="I85" s="43">
        <v>24.85</v>
      </c>
      <c r="J85" s="43">
        <v>121.66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250</v>
      </c>
      <c r="G89" s="19">
        <f t="shared" ref="G89" si="42">SUM(G82:G88)</f>
        <v>8.75</v>
      </c>
      <c r="H89" s="19">
        <f t="shared" ref="H89" si="43">SUM(H82:H88)</f>
        <v>5.3999999999999995</v>
      </c>
      <c r="I89" s="19">
        <f t="shared" ref="I89" si="44">SUM(I82:I88)</f>
        <v>68.050000000000011</v>
      </c>
      <c r="J89" s="19">
        <f t="shared" ref="J89:L89" si="45">SUM(J82:J88)</f>
        <v>355.96000000000004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 t="s">
        <v>74</v>
      </c>
      <c r="G91" s="43">
        <v>6.32</v>
      </c>
      <c r="H91" s="43">
        <v>7.36</v>
      </c>
      <c r="I91" s="43">
        <v>8.32</v>
      </c>
      <c r="J91" s="43">
        <v>128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13.75</v>
      </c>
      <c r="H92" s="43">
        <v>31.25</v>
      </c>
      <c r="I92" s="43">
        <v>12.7</v>
      </c>
      <c r="J92" s="43">
        <v>445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180</v>
      </c>
      <c r="G93" s="43">
        <v>13.14</v>
      </c>
      <c r="H93" s="43">
        <v>3.6</v>
      </c>
      <c r="I93" s="43">
        <v>113.6</v>
      </c>
      <c r="J93" s="43">
        <v>510.8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0.08</v>
      </c>
      <c r="H94" s="43"/>
      <c r="I94" s="43">
        <v>15.69</v>
      </c>
      <c r="J94" s="43">
        <v>64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62</v>
      </c>
      <c r="F95" s="43">
        <v>50</v>
      </c>
      <c r="G95" s="43">
        <v>1.88</v>
      </c>
      <c r="H95" s="43">
        <v>0.28000000000000003</v>
      </c>
      <c r="I95" s="43">
        <v>20.03</v>
      </c>
      <c r="J95" s="43">
        <v>85.6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40</v>
      </c>
      <c r="G96" s="43">
        <v>1.68</v>
      </c>
      <c r="H96" s="43">
        <v>0.26</v>
      </c>
      <c r="I96" s="43">
        <v>18.03</v>
      </c>
      <c r="J96" s="43">
        <v>82.3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570</v>
      </c>
      <c r="G99" s="19">
        <f t="shared" ref="G99" si="46">SUM(G90:G98)</f>
        <v>36.85</v>
      </c>
      <c r="H99" s="19">
        <f t="shared" ref="H99" si="47">SUM(H90:H98)</f>
        <v>42.75</v>
      </c>
      <c r="I99" s="19">
        <f t="shared" ref="I99" si="48">SUM(I90:I98)</f>
        <v>188.37</v>
      </c>
      <c r="J99" s="19">
        <f t="shared" ref="J99:L99" si="49">SUM(J90:J98)</f>
        <v>1315.6999999999998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820</v>
      </c>
      <c r="G100" s="32">
        <f t="shared" ref="G100" si="50">G89+G99</f>
        <v>45.6</v>
      </c>
      <c r="H100" s="32">
        <f t="shared" ref="H100" si="51">H89+H99</f>
        <v>48.15</v>
      </c>
      <c r="I100" s="32">
        <f t="shared" ref="I100" si="52">I89+I99</f>
        <v>256.42</v>
      </c>
      <c r="J100" s="32">
        <f t="shared" ref="J100:L100" si="53">J89+J99</f>
        <v>1671.6599999999999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 t="s">
        <v>56</v>
      </c>
      <c r="G101" s="40">
        <v>14.6</v>
      </c>
      <c r="H101" s="40">
        <v>4</v>
      </c>
      <c r="I101" s="40">
        <v>126.2</v>
      </c>
      <c r="J101" s="40">
        <v>284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10.1</v>
      </c>
      <c r="H103" s="43"/>
      <c r="I103" s="43">
        <v>11.2</v>
      </c>
      <c r="J103" s="43">
        <v>46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50</v>
      </c>
      <c r="G104" s="43">
        <v>4.05</v>
      </c>
      <c r="H104" s="43">
        <v>0.6</v>
      </c>
      <c r="I104" s="43">
        <v>24.85</v>
      </c>
      <c r="J104" s="43">
        <v>121.66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28.75</v>
      </c>
      <c r="H108" s="19">
        <f t="shared" si="54"/>
        <v>4.5999999999999996</v>
      </c>
      <c r="I108" s="19">
        <f t="shared" si="54"/>
        <v>162.25</v>
      </c>
      <c r="J108" s="19">
        <f t="shared" si="54"/>
        <v>451.65999999999997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3.85</v>
      </c>
      <c r="H110" s="43">
        <v>3.51</v>
      </c>
      <c r="I110" s="43">
        <v>13.98</v>
      </c>
      <c r="J110" s="43">
        <v>105.79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100</v>
      </c>
      <c r="G111" s="43">
        <v>9.1199999999999992</v>
      </c>
      <c r="H111" s="43">
        <v>9.8000000000000007</v>
      </c>
      <c r="I111" s="43">
        <v>12</v>
      </c>
      <c r="J111" s="43">
        <v>170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3.8</v>
      </c>
      <c r="H112" s="43">
        <v>4.4000000000000004</v>
      </c>
      <c r="I112" s="43">
        <v>17</v>
      </c>
      <c r="J112" s="43">
        <v>128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/>
      <c r="H113" s="43"/>
      <c r="I113" s="43">
        <v>14.9</v>
      </c>
      <c r="J113" s="43">
        <v>61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70</v>
      </c>
      <c r="F114" s="43">
        <v>40</v>
      </c>
      <c r="G114" s="43">
        <v>1.68</v>
      </c>
      <c r="H114" s="43">
        <v>0.26</v>
      </c>
      <c r="I114" s="43">
        <v>18.03</v>
      </c>
      <c r="J114" s="43">
        <v>82.3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50</v>
      </c>
      <c r="G115" s="43">
        <v>1.88</v>
      </c>
      <c r="H115" s="43">
        <v>0.28000000000000003</v>
      </c>
      <c r="I115" s="43">
        <v>20.03</v>
      </c>
      <c r="J115" s="43">
        <v>85.6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20.329999999999998</v>
      </c>
      <c r="H118" s="19">
        <f t="shared" si="56"/>
        <v>18.250000000000004</v>
      </c>
      <c r="I118" s="19">
        <f t="shared" si="56"/>
        <v>95.94</v>
      </c>
      <c r="J118" s="19">
        <f t="shared" si="56"/>
        <v>632.69000000000005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990</v>
      </c>
      <c r="G119" s="32">
        <f t="shared" ref="G119" si="58">G108+G118</f>
        <v>49.08</v>
      </c>
      <c r="H119" s="32">
        <f t="shared" ref="H119" si="59">H108+H118</f>
        <v>22.85</v>
      </c>
      <c r="I119" s="32">
        <f t="shared" ref="I119" si="60">I108+I118</f>
        <v>258.19</v>
      </c>
      <c r="J119" s="32">
        <f t="shared" ref="J119:L119" si="61">J108+J118</f>
        <v>1084.3499999999999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 t="s">
        <v>83</v>
      </c>
      <c r="G120" s="40">
        <v>6</v>
      </c>
      <c r="H120" s="40">
        <v>4.9000000000000004</v>
      </c>
      <c r="I120" s="40">
        <v>24.1</v>
      </c>
      <c r="J120" s="40">
        <v>163.5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/>
      <c r="H122" s="43"/>
      <c r="I122" s="43">
        <v>14.9</v>
      </c>
      <c r="J122" s="43">
        <v>61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4.05</v>
      </c>
      <c r="H123" s="43">
        <v>0.6</v>
      </c>
      <c r="I123" s="43">
        <v>24.85</v>
      </c>
      <c r="J123" s="43">
        <v>121.66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10.050000000000001</v>
      </c>
      <c r="H127" s="19">
        <f t="shared" si="62"/>
        <v>5.5</v>
      </c>
      <c r="I127" s="19">
        <f t="shared" si="62"/>
        <v>63.85</v>
      </c>
      <c r="J127" s="19">
        <f t="shared" si="62"/>
        <v>346.15999999999997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2.48</v>
      </c>
      <c r="H129" s="43">
        <v>2.64</v>
      </c>
      <c r="I129" s="43">
        <v>6.72</v>
      </c>
      <c r="J129" s="43">
        <v>59.2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 t="s">
        <v>46</v>
      </c>
      <c r="G130" s="43">
        <v>22.7</v>
      </c>
      <c r="H130" s="43">
        <v>6</v>
      </c>
      <c r="I130" s="43">
        <v>22.7</v>
      </c>
      <c r="J130" s="43">
        <v>104.7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3.2</v>
      </c>
      <c r="H131" s="43">
        <v>5.0999999999999996</v>
      </c>
      <c r="I131" s="43">
        <v>26.3</v>
      </c>
      <c r="J131" s="43">
        <v>104.7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0.8</v>
      </c>
      <c r="H132" s="43"/>
      <c r="I132" s="43">
        <v>29.8</v>
      </c>
      <c r="J132" s="43">
        <v>119.9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62</v>
      </c>
      <c r="F133" s="43">
        <v>50</v>
      </c>
      <c r="G133" s="43">
        <v>1.88</v>
      </c>
      <c r="H133" s="43">
        <v>0.28000000000000003</v>
      </c>
      <c r="I133" s="43">
        <v>20.03</v>
      </c>
      <c r="J133" s="43">
        <v>85.6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40</v>
      </c>
      <c r="G134" s="43">
        <v>1.68</v>
      </c>
      <c r="H134" s="43">
        <v>0.26</v>
      </c>
      <c r="I134" s="43">
        <v>18.03</v>
      </c>
      <c r="J134" s="43">
        <v>82.3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32.74</v>
      </c>
      <c r="H137" s="19">
        <f t="shared" si="64"/>
        <v>14.28</v>
      </c>
      <c r="I137" s="19">
        <f t="shared" si="64"/>
        <v>123.58</v>
      </c>
      <c r="J137" s="19">
        <f t="shared" si="64"/>
        <v>556.4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890</v>
      </c>
      <c r="G138" s="32">
        <f t="shared" ref="G138" si="66">G127+G137</f>
        <v>42.790000000000006</v>
      </c>
      <c r="H138" s="32">
        <f t="shared" ref="H138" si="67">H127+H137</f>
        <v>19.78</v>
      </c>
      <c r="I138" s="32">
        <f t="shared" ref="I138" si="68">I127+I137</f>
        <v>187.43</v>
      </c>
      <c r="J138" s="32">
        <f t="shared" ref="J138:L138" si="69">J127+J137</f>
        <v>902.56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 t="s">
        <v>56</v>
      </c>
      <c r="G139" s="40">
        <v>18.600000000000001</v>
      </c>
      <c r="H139" s="40">
        <v>4.05</v>
      </c>
      <c r="I139" s="40">
        <v>163.69999999999999</v>
      </c>
      <c r="J139" s="40">
        <v>284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/>
      <c r="H141" s="43"/>
      <c r="I141" s="43">
        <v>14.9</v>
      </c>
      <c r="J141" s="43">
        <v>61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4.05</v>
      </c>
      <c r="H142" s="43">
        <v>0.6</v>
      </c>
      <c r="I142" s="43">
        <v>24.85</v>
      </c>
      <c r="J142" s="43">
        <v>121.66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250</v>
      </c>
      <c r="G146" s="19">
        <f t="shared" ref="G146:J146" si="70">SUM(G139:G145)</f>
        <v>22.650000000000002</v>
      </c>
      <c r="H146" s="19">
        <f t="shared" si="70"/>
        <v>4.6499999999999995</v>
      </c>
      <c r="I146" s="19">
        <f t="shared" si="70"/>
        <v>203.45</v>
      </c>
      <c r="J146" s="19">
        <f t="shared" si="70"/>
        <v>466.65999999999997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1.99</v>
      </c>
      <c r="H148" s="43">
        <v>1.82</v>
      </c>
      <c r="I148" s="43">
        <v>5.81</v>
      </c>
      <c r="J148" s="43">
        <v>55.05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80</v>
      </c>
      <c r="G149" s="43">
        <v>12</v>
      </c>
      <c r="H149" s="43">
        <v>18.53</v>
      </c>
      <c r="I149" s="43">
        <v>14</v>
      </c>
      <c r="J149" s="43">
        <v>249.33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 t="s">
        <v>46</v>
      </c>
      <c r="G150" s="43">
        <v>14.78</v>
      </c>
      <c r="H150" s="43">
        <v>16.38</v>
      </c>
      <c r="I150" s="43">
        <v>285</v>
      </c>
      <c r="J150" s="43">
        <v>133.19999999999999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0.1</v>
      </c>
      <c r="H151" s="43"/>
      <c r="I151" s="43">
        <v>15</v>
      </c>
      <c r="J151" s="43">
        <v>57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62</v>
      </c>
      <c r="F152" s="43">
        <v>50</v>
      </c>
      <c r="G152" s="43">
        <v>1.88</v>
      </c>
      <c r="H152" s="43">
        <v>0.28000000000000003</v>
      </c>
      <c r="I152" s="43">
        <v>20.03</v>
      </c>
      <c r="J152" s="43">
        <v>85.6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70</v>
      </c>
      <c r="F153" s="43">
        <v>1.88</v>
      </c>
      <c r="G153" s="43">
        <v>0.28000000000000003</v>
      </c>
      <c r="H153" s="43">
        <v>20.03</v>
      </c>
      <c r="I153" s="43">
        <v>85.6</v>
      </c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531.88</v>
      </c>
      <c r="G156" s="19">
        <f t="shared" ref="G156:J156" si="72">SUM(G147:G155)</f>
        <v>31.03</v>
      </c>
      <c r="H156" s="19">
        <f t="shared" si="72"/>
        <v>57.040000000000006</v>
      </c>
      <c r="I156" s="19">
        <f t="shared" si="72"/>
        <v>425.44000000000005</v>
      </c>
      <c r="J156" s="19">
        <f t="shared" si="72"/>
        <v>580.17999999999995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781.88</v>
      </c>
      <c r="G157" s="32">
        <f t="shared" ref="G157" si="74">G146+G156</f>
        <v>53.680000000000007</v>
      </c>
      <c r="H157" s="32">
        <f t="shared" ref="H157" si="75">H146+H156</f>
        <v>61.690000000000005</v>
      </c>
      <c r="I157" s="32">
        <f t="shared" ref="I157" si="76">I146+I156</f>
        <v>628.8900000000001</v>
      </c>
      <c r="J157" s="32">
        <f t="shared" ref="J157:L157" si="77">J146+J156</f>
        <v>1046.8399999999999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 t="s">
        <v>83</v>
      </c>
      <c r="G158" s="40">
        <v>6</v>
      </c>
      <c r="H158" s="40">
        <v>4.9000000000000004</v>
      </c>
      <c r="I158" s="40">
        <v>24.1</v>
      </c>
      <c r="J158" s="40">
        <v>158.1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/>
      <c r="H160" s="43"/>
      <c r="I160" s="43">
        <v>14.9</v>
      </c>
      <c r="J160" s="43">
        <v>61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50</v>
      </c>
      <c r="G161" s="43">
        <v>4.05</v>
      </c>
      <c r="H161" s="43">
        <v>0.6</v>
      </c>
      <c r="I161" s="43">
        <v>24.85</v>
      </c>
      <c r="J161" s="43">
        <v>121.66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10.050000000000001</v>
      </c>
      <c r="H165" s="19">
        <f t="shared" si="78"/>
        <v>5.5</v>
      </c>
      <c r="I165" s="19">
        <f t="shared" si="78"/>
        <v>63.85</v>
      </c>
      <c r="J165" s="19">
        <f t="shared" si="78"/>
        <v>340.76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 t="s">
        <v>56</v>
      </c>
      <c r="G167" s="43">
        <v>25</v>
      </c>
      <c r="H167" s="43">
        <v>3.3</v>
      </c>
      <c r="I167" s="43">
        <v>8.4</v>
      </c>
      <c r="J167" s="43">
        <v>126.1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13.75</v>
      </c>
      <c r="H168" s="43">
        <v>31.25</v>
      </c>
      <c r="I168" s="43">
        <v>12.7</v>
      </c>
      <c r="J168" s="43">
        <v>445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13.12</v>
      </c>
      <c r="H169" s="43">
        <v>3.6</v>
      </c>
      <c r="I169" s="43">
        <v>113</v>
      </c>
      <c r="J169" s="43">
        <v>210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0.08</v>
      </c>
      <c r="H170" s="43"/>
      <c r="I170" s="43">
        <v>15.69</v>
      </c>
      <c r="J170" s="43">
        <v>64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62</v>
      </c>
      <c r="F171" s="43">
        <v>50</v>
      </c>
      <c r="G171" s="43">
        <v>1.88</v>
      </c>
      <c r="H171" s="43">
        <v>0.28000000000000003</v>
      </c>
      <c r="I171" s="43">
        <v>20.03</v>
      </c>
      <c r="J171" s="43">
        <v>85.6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70</v>
      </c>
      <c r="F172" s="43">
        <v>40</v>
      </c>
      <c r="G172" s="43">
        <v>1.68</v>
      </c>
      <c r="H172" s="43">
        <v>0.26</v>
      </c>
      <c r="I172" s="43">
        <v>18.03</v>
      </c>
      <c r="J172" s="43">
        <v>82.3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55.51</v>
      </c>
      <c r="H175" s="19">
        <f t="shared" si="80"/>
        <v>38.69</v>
      </c>
      <c r="I175" s="19">
        <f t="shared" si="80"/>
        <v>187.85</v>
      </c>
      <c r="J175" s="19">
        <f t="shared" si="80"/>
        <v>1013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65.56</v>
      </c>
      <c r="H176" s="32">
        <f t="shared" ref="H176" si="83">H165+H175</f>
        <v>44.19</v>
      </c>
      <c r="I176" s="32">
        <f t="shared" ref="I176" si="84">I165+I175</f>
        <v>251.7</v>
      </c>
      <c r="J176" s="32">
        <f t="shared" ref="J176:L176" si="85">J165+J175</f>
        <v>1353.76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 t="s">
        <v>83</v>
      </c>
      <c r="G177" s="40">
        <v>6</v>
      </c>
      <c r="H177" s="40">
        <v>4.9000000000000004</v>
      </c>
      <c r="I177" s="40">
        <v>24.1</v>
      </c>
      <c r="J177" s="40">
        <v>163.5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1.56</v>
      </c>
      <c r="H179" s="43">
        <v>1.5</v>
      </c>
      <c r="I179" s="43">
        <v>22.21</v>
      </c>
      <c r="J179" s="43">
        <v>111.4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4.05</v>
      </c>
      <c r="H180" s="43">
        <v>0.6</v>
      </c>
      <c r="I180" s="43">
        <v>24.85</v>
      </c>
      <c r="J180" s="43">
        <v>121.66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86">SUM(G177:G183)</f>
        <v>11.61</v>
      </c>
      <c r="H184" s="19">
        <f t="shared" si="86"/>
        <v>7</v>
      </c>
      <c r="I184" s="19">
        <f t="shared" si="86"/>
        <v>71.16</v>
      </c>
      <c r="J184" s="19">
        <f t="shared" si="86"/>
        <v>396.55999999999995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2.88</v>
      </c>
      <c r="H186" s="43">
        <v>3.2</v>
      </c>
      <c r="I186" s="43">
        <v>12.8</v>
      </c>
      <c r="J186" s="43">
        <v>88.6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5.5</v>
      </c>
      <c r="H187" s="43">
        <v>1.2</v>
      </c>
      <c r="I187" s="43">
        <v>11.2</v>
      </c>
      <c r="J187" s="43">
        <v>86.3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100</v>
      </c>
      <c r="G188" s="43">
        <v>15</v>
      </c>
      <c r="H188" s="43">
        <v>22.53</v>
      </c>
      <c r="I188" s="43">
        <v>17</v>
      </c>
      <c r="J188" s="43">
        <v>249.33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0.18</v>
      </c>
      <c r="H189" s="43"/>
      <c r="I189" s="43">
        <v>29.08</v>
      </c>
      <c r="J189" s="43">
        <v>119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62</v>
      </c>
      <c r="F190" s="43">
        <v>50</v>
      </c>
      <c r="G190" s="43">
        <v>1.88</v>
      </c>
      <c r="H190" s="43">
        <v>0.28000000000000003</v>
      </c>
      <c r="I190" s="43">
        <v>20.03</v>
      </c>
      <c r="J190" s="43">
        <v>85.6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40</v>
      </c>
      <c r="G191" s="43">
        <v>1.68</v>
      </c>
      <c r="H191" s="43">
        <v>0.26</v>
      </c>
      <c r="I191" s="43">
        <v>18.03</v>
      </c>
      <c r="J191" s="43">
        <v>82.3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27.119999999999997</v>
      </c>
      <c r="H194" s="19">
        <f t="shared" si="88"/>
        <v>27.470000000000002</v>
      </c>
      <c r="I194" s="19">
        <f t="shared" si="88"/>
        <v>108.14</v>
      </c>
      <c r="J194" s="19">
        <f t="shared" si="88"/>
        <v>711.13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940</v>
      </c>
      <c r="G195" s="32">
        <f t="shared" ref="G195" si="90">G184+G194</f>
        <v>38.729999999999997</v>
      </c>
      <c r="H195" s="32">
        <f t="shared" ref="H195" si="91">H184+H194</f>
        <v>34.47</v>
      </c>
      <c r="I195" s="32">
        <f t="shared" ref="I195" si="92">I184+I194</f>
        <v>179.3</v>
      </c>
      <c r="J195" s="32">
        <f t="shared" ref="J195:L195" si="93">J184+J194</f>
        <v>1107.69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911.1880000000001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46.790000000000006</v>
      </c>
      <c r="H196" s="34">
        <f t="shared" si="94"/>
        <v>37.664999999999999</v>
      </c>
      <c r="I196" s="34">
        <f t="shared" si="94"/>
        <v>275.5</v>
      </c>
      <c r="J196" s="34">
        <f t="shared" si="94"/>
        <v>1199.7329999999999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2022-05-16T14:23:56Z</dcterms:created>
  <dcterms:modified xsi:type="dcterms:W3CDTF">2023-10-22T10:08:35Z</dcterms:modified>
</cp:coreProperties>
</file>